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50"/>
  </bookViews>
  <sheets>
    <sheet name="Sheet1" sheetId="1" r:id="rId1"/>
    <sheet name="Sheet2" sheetId="2" r:id="rId2"/>
    <sheet name="Sheet3" sheetId="3" r:id="rId3"/>
  </sheets>
  <calcPr calcId="144525"/>
  <extLst/>
</workbook>
</file>

<file path=xl/sharedStrings.xml><?xml version="1.0" encoding="utf-8"?>
<sst xmlns="http://schemas.openxmlformats.org/spreadsheetml/2006/main" count="79">
  <si>
    <t>序号</t>
  </si>
  <si>
    <t>行政区域</t>
  </si>
  <si>
    <t>行政中心</t>
  </si>
  <si>
    <t>上海到此地火车票金额（元）</t>
  </si>
  <si>
    <t>学生票价（元），以此参考</t>
  </si>
  <si>
    <t>备注</t>
  </si>
  <si>
    <t xml:space="preserve">河北省 </t>
  </si>
  <si>
    <t>石家庄</t>
  </si>
  <si>
    <t xml:space="preserve">山西省 </t>
  </si>
  <si>
    <t xml:space="preserve">太原 </t>
  </si>
  <si>
    <t xml:space="preserve">辽宁省 </t>
  </si>
  <si>
    <t>沈阳</t>
  </si>
  <si>
    <t xml:space="preserve">吉林省 </t>
  </si>
  <si>
    <t>长春</t>
  </si>
  <si>
    <t xml:space="preserve">黑龙江省 </t>
  </si>
  <si>
    <t>哈尔滨</t>
  </si>
  <si>
    <t>山东省</t>
  </si>
  <si>
    <t>济南</t>
  </si>
  <si>
    <t>江苏省</t>
  </si>
  <si>
    <t>南京</t>
  </si>
  <si>
    <t xml:space="preserve">浙江省 </t>
  </si>
  <si>
    <t>杭州</t>
  </si>
  <si>
    <t xml:space="preserve">安徽省 </t>
  </si>
  <si>
    <t>合肥</t>
  </si>
  <si>
    <t xml:space="preserve">福建省 </t>
  </si>
  <si>
    <t>福州</t>
  </si>
  <si>
    <t>江西省</t>
  </si>
  <si>
    <t xml:space="preserve">南昌 </t>
  </si>
  <si>
    <t xml:space="preserve">河南省  </t>
  </si>
  <si>
    <t>郑州</t>
  </si>
  <si>
    <t xml:space="preserve">湖北省  </t>
  </si>
  <si>
    <t>武汉</t>
  </si>
  <si>
    <t xml:space="preserve">湖南省  </t>
  </si>
  <si>
    <t>长沙</t>
  </si>
  <si>
    <t xml:space="preserve">广东省 </t>
  </si>
  <si>
    <t>广州</t>
  </si>
  <si>
    <t xml:space="preserve">海南省 </t>
  </si>
  <si>
    <t>海口</t>
  </si>
  <si>
    <t xml:space="preserve">四川省 </t>
  </si>
  <si>
    <t>成都</t>
  </si>
  <si>
    <t xml:space="preserve">贵州省 </t>
  </si>
  <si>
    <t xml:space="preserve">贵阳 </t>
  </si>
  <si>
    <t xml:space="preserve">云南省  </t>
  </si>
  <si>
    <t>昆明</t>
  </si>
  <si>
    <t xml:space="preserve">陕西省 </t>
  </si>
  <si>
    <t xml:space="preserve">西安 </t>
  </si>
  <si>
    <t xml:space="preserve">甘肃省   </t>
  </si>
  <si>
    <t>兰州</t>
  </si>
  <si>
    <t>青海省</t>
  </si>
  <si>
    <t>西宁</t>
  </si>
  <si>
    <t>北京市</t>
  </si>
  <si>
    <t>北京</t>
  </si>
  <si>
    <t>上海市</t>
  </si>
  <si>
    <t>上海</t>
  </si>
  <si>
    <t>天津市</t>
  </si>
  <si>
    <t>天津</t>
  </si>
  <si>
    <t>重庆市</t>
  </si>
  <si>
    <t>重庆</t>
  </si>
  <si>
    <t>内蒙古</t>
  </si>
  <si>
    <t>呼和浩特</t>
  </si>
  <si>
    <t>新疆</t>
  </si>
  <si>
    <t>乌鲁木齐</t>
  </si>
  <si>
    <t>西藏</t>
  </si>
  <si>
    <t>拉萨</t>
  </si>
  <si>
    <t>宁夏</t>
  </si>
  <si>
    <t>银川</t>
  </si>
  <si>
    <t>广西</t>
  </si>
  <si>
    <t>南宁</t>
  </si>
  <si>
    <t>香港</t>
  </si>
  <si>
    <t>参考深圳</t>
  </si>
  <si>
    <t>澳门</t>
  </si>
  <si>
    <t>台湾</t>
  </si>
  <si>
    <t xml:space="preserve">台北 </t>
  </si>
  <si>
    <t>参考福州</t>
  </si>
  <si>
    <t>交通</t>
  </si>
  <si>
    <t>每组500</t>
  </si>
  <si>
    <t>5组</t>
  </si>
  <si>
    <t>住宿</t>
  </si>
  <si>
    <t>每组400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</si>
</sst>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_ "/>
    <numFmt numFmtId="41" formatCode="_ * #,##0_ ;_ * \-#,##0_ ;_ * &quot;-&quot;_ ;_ @_ "/>
  </numFmts>
  <fonts count="7"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indexed="63"/>
      <name val="宋体"/>
      <charset val="134"/>
    </font>
    <font>
      <sz val="11"/>
      <color indexed="63"/>
      <name val="Arial"/>
      <charset val="134"/>
    </font>
    <font>
      <sz val="12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17">
    <xf numFmtId="0" fontId="0" fillId="0" borderId="0" xfId="0" applyAlignment="1"/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1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 applyAlignme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/>
    <xf numFmtId="0" fontId="5" fillId="0" borderId="1" xfId="0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5"/>
  <sheetViews>
    <sheetView tabSelected="1" workbookViewId="0">
      <selection activeCell="M27" sqref="M27"/>
    </sheetView>
  </sheetViews>
  <sheetFormatPr defaultColWidth="9" defaultRowHeight="13.5" outlineLevelCol="5"/>
  <cols>
    <col min="1" max="1" width="5.25" style="5" customWidth="1"/>
    <col min="2" max="2" width="10.125" style="6" customWidth="1"/>
    <col min="3" max="3" width="9" style="5"/>
    <col min="4" max="4" width="15.25" style="7" customWidth="1"/>
    <col min="5" max="5" width="32.625" style="8" customWidth="1"/>
  </cols>
  <sheetData>
    <row r="1" s="4" customFormat="1" ht="27" spans="1:6">
      <c r="A1" s="9" t="s">
        <v>0</v>
      </c>
      <c r="B1" s="10" t="s">
        <v>1</v>
      </c>
      <c r="C1" s="9" t="s">
        <v>2</v>
      </c>
      <c r="D1" s="11" t="s">
        <v>3</v>
      </c>
      <c r="E1" s="12" t="s">
        <v>4</v>
      </c>
      <c r="F1" s="9" t="s">
        <v>5</v>
      </c>
    </row>
    <row r="2" spans="1:6">
      <c r="A2" s="13">
        <v>1</v>
      </c>
      <c r="B2" s="14" t="s">
        <v>6</v>
      </c>
      <c r="C2" s="13" t="s">
        <v>7</v>
      </c>
      <c r="D2" s="2">
        <v>173.5</v>
      </c>
      <c r="E2" s="3">
        <f>D2/2</f>
        <v>86.75</v>
      </c>
      <c r="F2" s="15"/>
    </row>
    <row r="3" spans="1:6">
      <c r="A3" s="13">
        <v>2</v>
      </c>
      <c r="B3" s="14" t="s">
        <v>8</v>
      </c>
      <c r="C3" s="13" t="s">
        <v>9</v>
      </c>
      <c r="D3" s="2">
        <v>180.5</v>
      </c>
      <c r="E3" s="3">
        <f t="shared" ref="E3:E35" si="0">D3/2</f>
        <v>90.25</v>
      </c>
      <c r="F3" s="15"/>
    </row>
    <row r="4" spans="1:6">
      <c r="A4" s="13">
        <v>3</v>
      </c>
      <c r="B4" s="14" t="s">
        <v>10</v>
      </c>
      <c r="C4" s="13" t="s">
        <v>11</v>
      </c>
      <c r="D4" s="2">
        <v>224</v>
      </c>
      <c r="E4" s="3">
        <f>D4/2</f>
        <v>112</v>
      </c>
      <c r="F4" s="15"/>
    </row>
    <row r="5" spans="1:6">
      <c r="A5" s="13">
        <v>4</v>
      </c>
      <c r="B5" s="14" t="s">
        <v>12</v>
      </c>
      <c r="C5" s="13" t="s">
        <v>13</v>
      </c>
      <c r="D5" s="2">
        <v>251</v>
      </c>
      <c r="E5" s="3">
        <f>D5/2</f>
        <v>125.5</v>
      </c>
      <c r="F5" s="15"/>
    </row>
    <row r="6" spans="1:6">
      <c r="A6" s="13">
        <v>5</v>
      </c>
      <c r="B6" s="14" t="s">
        <v>14</v>
      </c>
      <c r="C6" s="1" t="s">
        <v>15</v>
      </c>
      <c r="D6" s="2">
        <v>273.5</v>
      </c>
      <c r="E6" s="3">
        <f>D6/2</f>
        <v>136.75</v>
      </c>
      <c r="F6" s="15"/>
    </row>
    <row r="7" spans="1:6">
      <c r="A7" s="13">
        <v>6</v>
      </c>
      <c r="B7" s="14" t="s">
        <v>16</v>
      </c>
      <c r="C7" s="13" t="s">
        <v>17</v>
      </c>
      <c r="D7" s="2">
        <v>124</v>
      </c>
      <c r="E7" s="3">
        <f>D7/2</f>
        <v>62</v>
      </c>
      <c r="F7" s="15"/>
    </row>
    <row r="8" spans="1:6">
      <c r="A8" s="13">
        <v>7</v>
      </c>
      <c r="B8" s="14" t="s">
        <v>18</v>
      </c>
      <c r="C8" s="13" t="s">
        <v>19</v>
      </c>
      <c r="D8" s="2">
        <v>46.5</v>
      </c>
      <c r="E8" s="3">
        <f>D8/2</f>
        <v>23.25</v>
      </c>
      <c r="F8" s="15"/>
    </row>
    <row r="9" spans="1:6">
      <c r="A9" s="13">
        <v>8</v>
      </c>
      <c r="B9" s="14" t="s">
        <v>20</v>
      </c>
      <c r="C9" s="13" t="s">
        <v>21</v>
      </c>
      <c r="D9" s="2">
        <v>28.5</v>
      </c>
      <c r="E9" s="3">
        <f>D9/2</f>
        <v>14.25</v>
      </c>
      <c r="F9" s="15"/>
    </row>
    <row r="10" spans="1:6">
      <c r="A10" s="13">
        <v>9</v>
      </c>
      <c r="B10" s="14" t="s">
        <v>22</v>
      </c>
      <c r="C10" s="13" t="s">
        <v>23</v>
      </c>
      <c r="D10" s="2">
        <v>79.5</v>
      </c>
      <c r="E10" s="3">
        <f>D10/2</f>
        <v>39.75</v>
      </c>
      <c r="F10" s="15"/>
    </row>
    <row r="11" spans="1:6">
      <c r="A11" s="13">
        <v>10</v>
      </c>
      <c r="B11" s="14" t="s">
        <v>24</v>
      </c>
      <c r="C11" s="13" t="s">
        <v>25</v>
      </c>
      <c r="D11" s="2">
        <v>128.5</v>
      </c>
      <c r="E11" s="3">
        <f>D11/2</f>
        <v>64.25</v>
      </c>
      <c r="F11" s="15"/>
    </row>
    <row r="12" spans="1:6">
      <c r="A12" s="13">
        <v>11</v>
      </c>
      <c r="B12" s="14" t="s">
        <v>26</v>
      </c>
      <c r="C12" s="13" t="s">
        <v>27</v>
      </c>
      <c r="D12" s="2">
        <v>105</v>
      </c>
      <c r="E12" s="3">
        <f>D12/2</f>
        <v>52.5</v>
      </c>
      <c r="F12" s="15"/>
    </row>
    <row r="13" spans="1:6">
      <c r="A13" s="13">
        <v>12</v>
      </c>
      <c r="B13" s="14" t="s">
        <v>28</v>
      </c>
      <c r="C13" s="13" t="s">
        <v>29</v>
      </c>
      <c r="D13" s="2">
        <v>128.5</v>
      </c>
      <c r="E13" s="3">
        <f>D13/2</f>
        <v>64.25</v>
      </c>
      <c r="F13" s="15"/>
    </row>
    <row r="14" spans="1:6">
      <c r="A14" s="13">
        <v>13</v>
      </c>
      <c r="B14" s="14" t="s">
        <v>30</v>
      </c>
      <c r="C14" s="13" t="s">
        <v>31</v>
      </c>
      <c r="D14" s="2">
        <v>122</v>
      </c>
      <c r="E14" s="3">
        <f>D14/2</f>
        <v>61</v>
      </c>
      <c r="F14" s="15"/>
    </row>
    <row r="15" spans="1:6">
      <c r="A15" s="13">
        <v>14</v>
      </c>
      <c r="B15" s="14" t="s">
        <v>32</v>
      </c>
      <c r="C15" s="1" t="s">
        <v>33</v>
      </c>
      <c r="D15" s="2">
        <v>148.5</v>
      </c>
      <c r="E15" s="3">
        <f>D15/2</f>
        <v>74.25</v>
      </c>
      <c r="F15" s="15"/>
    </row>
    <row r="16" spans="1:6">
      <c r="A16" s="13">
        <v>15</v>
      </c>
      <c r="B16" s="14" t="s">
        <v>34</v>
      </c>
      <c r="C16" s="13" t="s">
        <v>35</v>
      </c>
      <c r="D16" s="2">
        <v>189.5</v>
      </c>
      <c r="E16" s="3">
        <f>D16/2</f>
        <v>94.75</v>
      </c>
      <c r="F16" s="15"/>
    </row>
    <row r="17" spans="1:6">
      <c r="A17" s="13">
        <v>16</v>
      </c>
      <c r="B17" s="14" t="s">
        <v>36</v>
      </c>
      <c r="C17" s="1" t="s">
        <v>37</v>
      </c>
      <c r="D17" s="2">
        <v>302.5</v>
      </c>
      <c r="E17" s="3">
        <f>D17/2</f>
        <v>151.25</v>
      </c>
      <c r="F17" s="15"/>
    </row>
    <row r="18" spans="1:6">
      <c r="A18" s="13">
        <v>17</v>
      </c>
      <c r="B18" s="14" t="s">
        <v>38</v>
      </c>
      <c r="C18" s="1" t="s">
        <v>39</v>
      </c>
      <c r="D18" s="2">
        <v>254.5</v>
      </c>
      <c r="E18" s="3">
        <f>D18/2</f>
        <v>127.25</v>
      </c>
      <c r="F18" s="15"/>
    </row>
    <row r="19" spans="1:6">
      <c r="A19" s="13">
        <v>18</v>
      </c>
      <c r="B19" s="14" t="s">
        <v>40</v>
      </c>
      <c r="C19" s="13" t="s">
        <v>41</v>
      </c>
      <c r="D19" s="2">
        <v>229</v>
      </c>
      <c r="E19" s="3">
        <f>D19/2</f>
        <v>114.5</v>
      </c>
      <c r="F19" s="15"/>
    </row>
    <row r="20" spans="1:6">
      <c r="A20" s="13">
        <v>19</v>
      </c>
      <c r="B20" s="14" t="s">
        <v>42</v>
      </c>
      <c r="C20" s="13" t="s">
        <v>43</v>
      </c>
      <c r="D20" s="2">
        <v>293.5</v>
      </c>
      <c r="E20" s="3">
        <f>D20/2</f>
        <v>146.75</v>
      </c>
      <c r="F20" s="15"/>
    </row>
    <row r="21" spans="1:6">
      <c r="A21" s="13">
        <v>20</v>
      </c>
      <c r="B21" s="14" t="s">
        <v>44</v>
      </c>
      <c r="C21" s="13" t="s">
        <v>45</v>
      </c>
      <c r="D21" s="2">
        <v>180.5</v>
      </c>
      <c r="E21" s="3">
        <f>D21/2</f>
        <v>90.25</v>
      </c>
      <c r="F21" s="15"/>
    </row>
    <row r="22" spans="1:6">
      <c r="A22" s="13">
        <v>21</v>
      </c>
      <c r="B22" s="14" t="s">
        <v>46</v>
      </c>
      <c r="C22" s="1" t="s">
        <v>47</v>
      </c>
      <c r="D22" s="2">
        <v>240</v>
      </c>
      <c r="E22" s="3">
        <f>D22/2</f>
        <v>120</v>
      </c>
      <c r="F22" s="15"/>
    </row>
    <row r="23" spans="1:6">
      <c r="A23" s="13">
        <v>22</v>
      </c>
      <c r="B23" s="14" t="s">
        <v>48</v>
      </c>
      <c r="C23" s="13" t="s">
        <v>49</v>
      </c>
      <c r="D23" s="2">
        <v>263.5</v>
      </c>
      <c r="E23" s="3">
        <f>D23/2</f>
        <v>131.75</v>
      </c>
      <c r="F23" s="15"/>
    </row>
    <row r="24" spans="1:6">
      <c r="A24" s="13">
        <v>23</v>
      </c>
      <c r="B24" s="14" t="s">
        <v>50</v>
      </c>
      <c r="C24" s="13" t="s">
        <v>51</v>
      </c>
      <c r="D24" s="2">
        <v>177.5</v>
      </c>
      <c r="E24" s="3">
        <f>D24/2</f>
        <v>88.75</v>
      </c>
      <c r="F24" s="15"/>
    </row>
    <row r="25" spans="1:6">
      <c r="A25" s="13">
        <v>24</v>
      </c>
      <c r="B25" s="14" t="s">
        <v>52</v>
      </c>
      <c r="C25" s="13" t="s">
        <v>53</v>
      </c>
      <c r="D25" s="2">
        <v>0</v>
      </c>
      <c r="E25" s="3">
        <f>D25/2</f>
        <v>0</v>
      </c>
      <c r="F25" s="15"/>
    </row>
    <row r="26" spans="1:6">
      <c r="A26" s="13">
        <v>25</v>
      </c>
      <c r="B26" s="14" t="s">
        <v>54</v>
      </c>
      <c r="C26" s="13" t="s">
        <v>55</v>
      </c>
      <c r="D26" s="2">
        <v>163.5</v>
      </c>
      <c r="E26" s="3">
        <f>D26/2</f>
        <v>81.75</v>
      </c>
      <c r="F26" s="15"/>
    </row>
    <row r="27" spans="1:6">
      <c r="A27" s="13">
        <v>26</v>
      </c>
      <c r="B27" s="14" t="s">
        <v>56</v>
      </c>
      <c r="C27" s="13" t="s">
        <v>57</v>
      </c>
      <c r="D27" s="2">
        <v>240</v>
      </c>
      <c r="E27" s="3">
        <f>D27/2</f>
        <v>120</v>
      </c>
      <c r="F27" s="15"/>
    </row>
    <row r="28" spans="1:6">
      <c r="A28" s="13">
        <v>27</v>
      </c>
      <c r="B28" s="14" t="s">
        <v>58</v>
      </c>
      <c r="C28" s="13" t="s">
        <v>59</v>
      </c>
      <c r="D28" s="2">
        <v>254.5</v>
      </c>
      <c r="E28" s="3">
        <f>D28/2</f>
        <v>127.25</v>
      </c>
      <c r="F28" s="15"/>
    </row>
    <row r="29" ht="14.25" spans="1:6">
      <c r="A29" s="13">
        <v>28</v>
      </c>
      <c r="B29" s="14" t="s">
        <v>60</v>
      </c>
      <c r="C29" s="16" t="s">
        <v>61</v>
      </c>
      <c r="D29" s="2">
        <v>385.5</v>
      </c>
      <c r="E29" s="3">
        <f>D29/2</f>
        <v>192.75</v>
      </c>
      <c r="F29" s="15"/>
    </row>
    <row r="30" spans="1:6">
      <c r="A30" s="13">
        <v>29</v>
      </c>
      <c r="B30" s="14" t="s">
        <v>62</v>
      </c>
      <c r="C30" s="13" t="s">
        <v>63</v>
      </c>
      <c r="D30" s="2">
        <v>402.5</v>
      </c>
      <c r="E30" s="3">
        <f>D30/2</f>
        <v>201.25</v>
      </c>
      <c r="F30" s="15"/>
    </row>
    <row r="31" spans="1:6">
      <c r="A31" s="13">
        <v>30</v>
      </c>
      <c r="B31" s="14" t="s">
        <v>64</v>
      </c>
      <c r="C31" s="13" t="s">
        <v>65</v>
      </c>
      <c r="D31" s="2">
        <v>251</v>
      </c>
      <c r="E31" s="3">
        <f>D31/2</f>
        <v>125.5</v>
      </c>
      <c r="F31" s="15"/>
    </row>
    <row r="32" spans="1:6">
      <c r="A32" s="13">
        <v>31</v>
      </c>
      <c r="B32" s="14" t="s">
        <v>66</v>
      </c>
      <c r="C32" s="13" t="s">
        <v>67</v>
      </c>
      <c r="D32" s="2">
        <v>243</v>
      </c>
      <c r="E32" s="3">
        <f>D32/2</f>
        <v>121.5</v>
      </c>
      <c r="F32" s="15"/>
    </row>
    <row r="33" spans="1:6">
      <c r="A33" s="13">
        <v>32</v>
      </c>
      <c r="B33" s="14" t="s">
        <v>68</v>
      </c>
      <c r="C33" s="13" t="s">
        <v>68</v>
      </c>
      <c r="D33" s="2">
        <v>234</v>
      </c>
      <c r="E33" s="3">
        <f>D33/2</f>
        <v>117</v>
      </c>
      <c r="F33" s="15" t="s">
        <v>69</v>
      </c>
    </row>
    <row r="34" spans="1:6">
      <c r="A34" s="13">
        <v>33</v>
      </c>
      <c r="B34" s="14" t="s">
        <v>70</v>
      </c>
      <c r="C34" s="13" t="s">
        <v>70</v>
      </c>
      <c r="D34" s="2">
        <v>234</v>
      </c>
      <c r="E34" s="3">
        <f>D34/2</f>
        <v>117</v>
      </c>
      <c r="F34" s="15" t="s">
        <v>69</v>
      </c>
    </row>
    <row r="35" spans="1:6">
      <c r="A35" s="13">
        <v>34</v>
      </c>
      <c r="B35" s="14" t="s">
        <v>71</v>
      </c>
      <c r="C35" s="13" t="s">
        <v>72</v>
      </c>
      <c r="D35" s="2">
        <v>128.5</v>
      </c>
      <c r="E35" s="3">
        <f>D35/2</f>
        <v>64.25</v>
      </c>
      <c r="F35" s="15" t="s">
        <v>73</v>
      </c>
    </row>
  </sheetData>
  <pageMargins left="0.699305555555556" right="0.699305555555556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9"/>
  <sheetViews>
    <sheetView workbookViewId="0">
      <selection activeCell="K23" sqref="K23"/>
    </sheetView>
  </sheetViews>
  <sheetFormatPr defaultColWidth="9" defaultRowHeight="13.5" outlineLevelCol="3"/>
  <sheetData>
    <row r="1" spans="1:4">
      <c r="A1" s="1" t="s">
        <v>15</v>
      </c>
      <c r="B1" s="2">
        <v>273.5</v>
      </c>
      <c r="C1" s="3">
        <f>B1/2</f>
        <v>136.75</v>
      </c>
      <c r="D1">
        <f>C1*2*5</f>
        <v>1367.5</v>
      </c>
    </row>
    <row r="2" spans="1:4">
      <c r="A2" s="1" t="s">
        <v>33</v>
      </c>
      <c r="B2" s="2">
        <v>148.5</v>
      </c>
      <c r="C2" s="3">
        <f>B2/2</f>
        <v>74.25</v>
      </c>
      <c r="D2">
        <f>C2*2*5</f>
        <v>742.5</v>
      </c>
    </row>
    <row r="3" spans="1:4">
      <c r="A3" s="1" t="s">
        <v>37</v>
      </c>
      <c r="B3" s="2">
        <v>302.5</v>
      </c>
      <c r="C3" s="3">
        <f>B3/2</f>
        <v>151.25</v>
      </c>
      <c r="D3">
        <f>C3*2*5</f>
        <v>1512.5</v>
      </c>
    </row>
    <row r="4" spans="1:4">
      <c r="A4" s="1" t="s">
        <v>39</v>
      </c>
      <c r="B4" s="2">
        <v>254.5</v>
      </c>
      <c r="C4" s="3">
        <f>B4/2</f>
        <v>127.25</v>
      </c>
      <c r="D4">
        <f>C4*2*5</f>
        <v>1272.5</v>
      </c>
    </row>
    <row r="5" spans="1:4">
      <c r="A5" s="1" t="s">
        <v>47</v>
      </c>
      <c r="B5" s="2">
        <v>240</v>
      </c>
      <c r="C5" s="3">
        <f>B5/2</f>
        <v>120</v>
      </c>
      <c r="D5">
        <f>C5*2*5</f>
        <v>1200</v>
      </c>
    </row>
    <row r="6" spans="4:4">
      <c r="D6">
        <f>SUM(D1:D5)</f>
        <v>6095</v>
      </c>
    </row>
    <row r="7" spans="1:4">
      <c r="A7" t="s">
        <v>74</v>
      </c>
      <c r="B7" t="s">
        <v>75</v>
      </c>
      <c r="C7" t="s">
        <v>76</v>
      </c>
      <c r="D7">
        <v>2500</v>
      </c>
    </row>
    <row r="8" spans="1:4">
      <c r="A8" t="s">
        <v>77</v>
      </c>
      <c r="B8" t="s">
        <v>78</v>
      </c>
      <c r="C8" t="s">
        <v>76</v>
      </c>
      <c r="D8">
        <v>2000</v>
      </c>
    </row>
    <row r="9" spans="4:4">
      <c r="D9">
        <f>SUM(D6:D8)</f>
        <v>10595</v>
      </c>
    </row>
  </sheetData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tjuzxfw</dc:creator>
  <dcterms:created xsi:type="dcterms:W3CDTF">2006-09-16T00:00:00Z</dcterms:created>
  <dcterms:modified xsi:type="dcterms:W3CDTF">2014-12-24T06:29:17Z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2052-9.1.0.4866</vt:lpwstr>
  </property>
</Properties>
</file>